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<sst xmlns="http://schemas.openxmlformats.org/spreadsheetml/2006/main" count="115" uniqueCount="102">
  <si>
    <t>Show Locality</t>
  </si>
  <si>
    <t>Date</t>
  </si>
  <si>
    <t># of entries</t>
  </si>
  <si>
    <t># of stems</t>
  </si>
  <si>
    <t># of exhibitors</t>
  </si>
  <si>
    <t># of photos</t>
  </si>
  <si>
    <t># of photographers</t>
  </si>
  <si>
    <t>Regional or National? (R or N)</t>
  </si>
  <si>
    <t>Amity OR</t>
  </si>
  <si>
    <t>R</t>
  </si>
  <si>
    <t>Barco, NC</t>
  </si>
  <si>
    <t>Boyleston MA</t>
  </si>
  <si>
    <t xml:space="preserve">Chambersburg, PA </t>
  </si>
  <si>
    <t>Clinton MS</t>
  </si>
  <si>
    <t>Columbus, OH</t>
  </si>
  <si>
    <t>Dallas, TX</t>
  </si>
  <si>
    <t>Fairfax, VA</t>
  </si>
  <si>
    <t>Fortuna CA</t>
  </si>
  <si>
    <t>Glencoe, IL</t>
  </si>
  <si>
    <t>Greenwich CT</t>
  </si>
  <si>
    <t>Indianapolis, IN</t>
  </si>
  <si>
    <t>Julian CA</t>
  </si>
  <si>
    <t>Livermore CA</t>
  </si>
  <si>
    <t>Minneapolis MN</t>
  </si>
  <si>
    <t>Murphys CA</t>
  </si>
  <si>
    <t>Nantucket MA</t>
  </si>
  <si>
    <t>Pittsburgh PA</t>
  </si>
  <si>
    <t xml:space="preserve">Richmond VA </t>
  </si>
  <si>
    <t>Rye NY</t>
  </si>
  <si>
    <t xml:space="preserve">Sheboygan, WI </t>
  </si>
  <si>
    <t>Towson, MD</t>
  </si>
  <si>
    <t>Upperville, VA</t>
  </si>
  <si>
    <t>Washington PA</t>
  </si>
  <si>
    <t>White Hall, AR</t>
  </si>
  <si>
    <t>Wichita KS</t>
  </si>
  <si>
    <t>N</t>
  </si>
  <si>
    <t>Winchester, KY</t>
  </si>
  <si>
    <t>Youngstown, OH</t>
  </si>
  <si>
    <t>average stems per exhibitor</t>
  </si>
  <si>
    <t>average entries per exhibitor</t>
  </si>
  <si>
    <t>Northern California Daff Soc</t>
  </si>
  <si>
    <t>Georgia Daff Soc</t>
  </si>
  <si>
    <t>Central Mississippi Daff Soc</t>
  </si>
  <si>
    <t>Oregon Daff Soc</t>
  </si>
  <si>
    <t>Middle Tennessee Daff Soc</t>
  </si>
  <si>
    <t>Arkansas Daff Soc</t>
  </si>
  <si>
    <t>Northeast North Carolina Daff Soc</t>
  </si>
  <si>
    <t>East Tennessee Daff Soc</t>
  </si>
  <si>
    <t>Fortuna Garden Club</t>
  </si>
  <si>
    <t>Upperville Garden Club</t>
  </si>
  <si>
    <t>Nantucket Garden Club</t>
  </si>
  <si>
    <t>Hampton, VA</t>
  </si>
  <si>
    <t>Gardem Club of VA &amp; Huntington Garden Club</t>
  </si>
  <si>
    <t>Mid-South Daff Soc</t>
  </si>
  <si>
    <t>Gloucester, VA</t>
  </si>
  <si>
    <t>Gloucester Daffodil Festival Council</t>
  </si>
  <si>
    <t>Roswell, GA (Atlanta area)</t>
  </si>
  <si>
    <t>Albany, OR</t>
  </si>
  <si>
    <t>Corona Del Mar, CA</t>
  </si>
  <si>
    <t>Roger's Gardens</t>
  </si>
  <si>
    <t>no show in 2016</t>
  </si>
  <si>
    <t>Shelter Island, NY</t>
  </si>
  <si>
    <t>cancelled</t>
  </si>
  <si>
    <t>Princess Anne, MD</t>
  </si>
  <si>
    <t>Portland, OR</t>
  </si>
  <si>
    <t>Severna Park, MD</t>
  </si>
  <si>
    <t>Devon, PA</t>
  </si>
  <si>
    <t>Granville, OH</t>
  </si>
  <si>
    <t>Beavercreek, OH</t>
  </si>
  <si>
    <t>Southwest Ohio Daff Soc</t>
  </si>
  <si>
    <t>Town &amp; Country Garden Club &amp; Midwest Daff Soc</t>
  </si>
  <si>
    <t>Daff Soc of Minnesota</t>
  </si>
  <si>
    <t>Texas Daff Soc</t>
  </si>
  <si>
    <t>Julian Chamber of Commerce</t>
  </si>
  <si>
    <t>Somerset County Garden Club</t>
  </si>
  <si>
    <t>Kentucky Daff &amp; Bulb Soc</t>
  </si>
  <si>
    <t>Greater Lt Louis Daff Soc &amp; No. CA Daff Soc</t>
  </si>
  <si>
    <r>
      <t xml:space="preserve">Saint Louis MO </t>
    </r>
    <r>
      <rPr>
        <b/>
        <sz val="12"/>
        <color indexed="10"/>
        <rFont val="Calibri"/>
        <family val="2"/>
      </rPr>
      <t>ADS National</t>
    </r>
  </si>
  <si>
    <t>Wichita Daff Soc</t>
  </si>
  <si>
    <t>Greenwich Daff Soc</t>
  </si>
  <si>
    <t>Washington Daff Soc</t>
  </si>
  <si>
    <t>Dist II Federated Garden Clubs of MD &amp; ADS</t>
  </si>
  <si>
    <t>Indiana Daff Soc</t>
  </si>
  <si>
    <t>Delaware Valley Daff Soc</t>
  </si>
  <si>
    <t>Central Ohio Daff Soc</t>
  </si>
  <si>
    <t>Granville Garden Club</t>
  </si>
  <si>
    <t>Maryland Daff Soc</t>
  </si>
  <si>
    <t>Daff &amp; Hosta Soc of Western Pennsylvania</t>
  </si>
  <si>
    <t>Western Pennsylvania Daff Growers South</t>
  </si>
  <si>
    <t>Little Garden Club of Rye</t>
  </si>
  <si>
    <t>Midwest Daff Soc</t>
  </si>
  <si>
    <t>Seven States Daff Soc &amp; Worcester Garden Club &amp; Garden Club of Dublin</t>
  </si>
  <si>
    <t>The Garden Club of Shelter Island</t>
  </si>
  <si>
    <t>ADS Miswest Region; Fellows Riverside Gardens Daff Show</t>
  </si>
  <si>
    <t>Oregon Daff Soc (# entries not reported)</t>
  </si>
  <si>
    <t>Virginia Daff Soc</t>
  </si>
  <si>
    <t>Tuscarora Daff Group &amp; Chambersburg Garden Club</t>
  </si>
  <si>
    <t>Sponsoring Club</t>
  </si>
  <si>
    <t>not ADS show</t>
  </si>
  <si>
    <t>Nashville, TN (SE region)</t>
  </si>
  <si>
    <t>Memphis, TN (S region)</t>
  </si>
  <si>
    <t>Knoxville, TN (SE region)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</si>
</sst>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&quot;, &quot;yyyy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164" fontId="3" fillId="0" borderId="0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/>
    </xf>
    <xf numFmtId="0" fontId="3" fillId="0" borderId="0" xfId="56" applyFont="1" applyBorder="1" applyAlignment="1">
      <alignment horizontal="left" vertical="center" wrapText="1"/>
      <protection/>
    </xf>
    <xf numFmtId="164" fontId="3" fillId="0" borderId="0" xfId="56" applyNumberFormat="1" applyFont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56" applyFont="1" applyFill="1" applyBorder="1" applyAlignment="1">
      <alignment horizontal="left" vertical="center" wrapText="1"/>
      <protection/>
    </xf>
    <xf numFmtId="16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164" fontId="3" fillId="0" borderId="0" xfId="0" applyNumberFormat="1" applyFont="1" applyBorder="1" applyAlignment="1">
      <alignment horizontal="left" wrapText="1"/>
    </xf>
    <xf numFmtId="0" fontId="3" fillId="0" borderId="0" xfId="55" applyFont="1" applyBorder="1" applyAlignment="1">
      <alignment horizontal="left" vertical="center"/>
      <protection/>
    </xf>
    <xf numFmtId="164" fontId="3" fillId="0" borderId="0" xfId="55" applyNumberFormat="1" applyFont="1" applyBorder="1" applyAlignment="1">
      <alignment horizontal="left" vertical="center" wrapText="1"/>
      <protection/>
    </xf>
    <xf numFmtId="0" fontId="3" fillId="0" borderId="0" xfId="0" applyFont="1" applyAlignment="1">
      <alignment/>
    </xf>
    <xf numFmtId="2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56" applyFont="1" applyBorder="1" applyAlignment="1">
      <alignment vertical="center"/>
      <protection/>
    </xf>
    <xf numFmtId="0" fontId="3" fillId="0" borderId="0" xfId="56" applyFont="1" applyBorder="1" applyAlignment="1">
      <alignment/>
      <protection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56" applyFont="1" applyFill="1" applyBorder="1" applyAlignment="1">
      <alignment vertical="center"/>
      <protection/>
    </xf>
    <xf numFmtId="0" fontId="3" fillId="0" borderId="0" xfId="55" applyFont="1" applyBorder="1" applyAlignment="1">
      <alignment vertical="center"/>
      <protection/>
    </xf>
    <xf numFmtId="0" fontId="3" fillId="0" borderId="0" xfId="0" applyFont="1" applyAlignment="1">
      <alignment vertical="center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 applyProtection="1">
      <alignment/>
      <protection locked="0"/>
    </xf>
    <xf numFmtId="0" fontId="3" fillId="0" borderId="0" xfId="56" applyFont="1" applyBorder="1" applyAlignment="1">
      <alignment horizontal="center"/>
      <protection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wrapText="1"/>
    </xf>
    <xf numFmtId="16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0" fillId="11" borderId="0" xfId="0" applyFill="1" applyAlignment="1">
      <alignment/>
    </xf>
    <xf numFmtId="0" fontId="3" fillId="11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1" max="1" width="5.421875" style="0" customWidth="1"/>
    <col min="2" max="2" width="28.28125" style="19" customWidth="1"/>
    <col min="3" max="3" width="19.28125" style="19" customWidth="1"/>
    <col min="4" max="4" width="9.8515625" style="19" customWidth="1"/>
    <col min="5" max="5" width="9.57421875" style="19" customWidth="1"/>
    <col min="6" max="6" width="11.57421875" style="19" customWidth="1"/>
    <col min="7" max="7" width="10.00390625" style="19" customWidth="1"/>
    <col min="8" max="8" width="15.8515625" style="19" customWidth="1"/>
    <col min="9" max="9" width="14.8515625" style="19" customWidth="1"/>
    <col min="10" max="10" width="10.421875" style="21" customWidth="1"/>
    <col min="11" max="11" width="10.28125" style="21" customWidth="1"/>
    <col min="12" max="12" width="38.57421875" style="36" customWidth="1"/>
  </cols>
  <sheetData>
    <row r="1" spans="2:12" ht="78.75">
      <c r="B1" s="1" t="s">
        <v>0</v>
      </c>
      <c r="C1" s="2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4" t="s">
        <v>7</v>
      </c>
      <c r="J1" s="20" t="s">
        <v>38</v>
      </c>
      <c r="K1" s="20" t="s">
        <v>39</v>
      </c>
      <c r="L1" s="20" t="s">
        <v>97</v>
      </c>
    </row>
    <row r="2" spans="1:12" ht="15.75">
      <c r="A2" s="22">
        <v>1</v>
      </c>
      <c r="B2" s="8" t="s">
        <v>58</v>
      </c>
      <c r="C2" s="9">
        <v>42420</v>
      </c>
      <c r="D2" s="42" t="s">
        <v>98</v>
      </c>
      <c r="E2" s="43"/>
      <c r="F2" s="38"/>
      <c r="G2" s="23"/>
      <c r="H2" s="23"/>
      <c r="I2" s="33"/>
      <c r="L2" s="36" t="s">
        <v>59</v>
      </c>
    </row>
    <row r="3" spans="1:12" ht="15.75">
      <c r="A3">
        <v>2</v>
      </c>
      <c r="B3" s="5" t="s">
        <v>22</v>
      </c>
      <c r="C3" s="6">
        <v>42434</v>
      </c>
      <c r="D3" s="23">
        <v>327</v>
      </c>
      <c r="E3" s="23">
        <v>704</v>
      </c>
      <c r="F3" s="23">
        <v>15</v>
      </c>
      <c r="G3" s="23">
        <v>0</v>
      </c>
      <c r="H3" s="24">
        <v>0</v>
      </c>
      <c r="I3" s="34"/>
      <c r="J3" s="21">
        <f>E28/F28</f>
        <v>21.114285714285714</v>
      </c>
      <c r="K3" s="21">
        <f>D28/F28</f>
        <v>9.685714285714285</v>
      </c>
      <c r="L3" s="36" t="s">
        <v>40</v>
      </c>
    </row>
    <row r="4" spans="1:12" ht="15.75">
      <c r="A4" s="22">
        <v>3</v>
      </c>
      <c r="B4" s="8" t="s">
        <v>15</v>
      </c>
      <c r="C4" s="9">
        <v>42440</v>
      </c>
      <c r="D4" s="23">
        <v>393</v>
      </c>
      <c r="E4" s="23">
        <v>675</v>
      </c>
      <c r="F4" s="23">
        <v>30</v>
      </c>
      <c r="G4" s="23">
        <v>59</v>
      </c>
      <c r="H4" s="23">
        <v>11</v>
      </c>
      <c r="I4" s="33"/>
      <c r="J4" s="21">
        <f>E4/F4</f>
        <v>22.5</v>
      </c>
      <c r="K4" s="21">
        <f>D4/F4</f>
        <v>13.1</v>
      </c>
      <c r="L4" s="36" t="s">
        <v>72</v>
      </c>
    </row>
    <row r="5" spans="1:12" ht="15.75">
      <c r="A5">
        <v>4</v>
      </c>
      <c r="B5" s="5" t="s">
        <v>56</v>
      </c>
      <c r="C5" s="6">
        <v>42441</v>
      </c>
      <c r="D5" s="25">
        <v>173</v>
      </c>
      <c r="E5" s="25">
        <v>585</v>
      </c>
      <c r="F5" s="25">
        <v>24</v>
      </c>
      <c r="G5" s="26">
        <v>0</v>
      </c>
      <c r="H5" s="26">
        <v>0</v>
      </c>
      <c r="I5" s="35"/>
      <c r="J5" s="21">
        <f>E5/F5</f>
        <v>24.375</v>
      </c>
      <c r="K5" s="21">
        <f>D5/F5</f>
        <v>7.208333333333333</v>
      </c>
      <c r="L5" s="36" t="s">
        <v>41</v>
      </c>
    </row>
    <row r="6" spans="1:12" ht="15.75">
      <c r="A6">
        <v>5</v>
      </c>
      <c r="B6" s="5" t="s">
        <v>13</v>
      </c>
      <c r="C6" s="6">
        <v>42441</v>
      </c>
      <c r="D6" s="25">
        <v>227</v>
      </c>
      <c r="E6" s="25">
        <v>417</v>
      </c>
      <c r="F6" s="25">
        <v>15</v>
      </c>
      <c r="G6" s="26">
        <v>0</v>
      </c>
      <c r="H6" s="26">
        <v>0</v>
      </c>
      <c r="I6" s="34"/>
      <c r="J6" s="21">
        <f>E6/F6</f>
        <v>27.8</v>
      </c>
      <c r="K6" s="21">
        <f>D6/F6</f>
        <v>15.133333333333333</v>
      </c>
      <c r="L6" s="36" t="s">
        <v>42</v>
      </c>
    </row>
    <row r="7" spans="1:12" ht="15.75">
      <c r="A7" s="22">
        <v>6</v>
      </c>
      <c r="B7" s="7" t="s">
        <v>21</v>
      </c>
      <c r="C7" s="14">
        <v>42441</v>
      </c>
      <c r="D7" s="42" t="s">
        <v>98</v>
      </c>
      <c r="E7" s="43"/>
      <c r="F7" s="38"/>
      <c r="G7" s="26"/>
      <c r="H7" s="26"/>
      <c r="I7" s="35"/>
      <c r="L7" s="36" t="s">
        <v>73</v>
      </c>
    </row>
    <row r="8" spans="1:12" ht="15.75">
      <c r="A8">
        <v>7</v>
      </c>
      <c r="B8" s="5" t="s">
        <v>24</v>
      </c>
      <c r="C8" s="6">
        <v>42448</v>
      </c>
      <c r="D8" s="25">
        <v>295</v>
      </c>
      <c r="E8" s="25">
        <v>567</v>
      </c>
      <c r="F8" s="25">
        <v>13</v>
      </c>
      <c r="G8" s="25">
        <v>0</v>
      </c>
      <c r="H8" s="25">
        <v>0</v>
      </c>
      <c r="I8" s="34"/>
      <c r="J8" s="21">
        <f aca="true" t="shared" si="0" ref="J8:J23">E8/F8</f>
        <v>43.61538461538461</v>
      </c>
      <c r="K8" s="21">
        <f aca="true" t="shared" si="1" ref="K8:K23">D8/F8</f>
        <v>22.692307692307693</v>
      </c>
      <c r="L8" s="36" t="s">
        <v>40</v>
      </c>
    </row>
    <row r="9" spans="1:12" ht="15.75">
      <c r="A9">
        <v>8</v>
      </c>
      <c r="B9" s="5" t="s">
        <v>57</v>
      </c>
      <c r="C9" s="6">
        <v>42448</v>
      </c>
      <c r="D9" s="25">
        <v>445</v>
      </c>
      <c r="E9" s="25">
        <v>779</v>
      </c>
      <c r="F9" s="25">
        <v>24</v>
      </c>
      <c r="G9" s="25">
        <v>0</v>
      </c>
      <c r="H9" s="25">
        <v>0</v>
      </c>
      <c r="I9" s="34" t="s">
        <v>9</v>
      </c>
      <c r="J9" s="21">
        <f t="shared" si="0"/>
        <v>32.458333333333336</v>
      </c>
      <c r="K9" s="21">
        <f t="shared" si="1"/>
        <v>18.541666666666668</v>
      </c>
      <c r="L9" s="36" t="s">
        <v>43</v>
      </c>
    </row>
    <row r="10" spans="1:12" ht="15.75">
      <c r="A10">
        <v>9</v>
      </c>
      <c r="B10" s="8" t="s">
        <v>99</v>
      </c>
      <c r="C10" s="9">
        <v>42448</v>
      </c>
      <c r="D10" s="23">
        <v>332</v>
      </c>
      <c r="E10" s="23">
        <v>576</v>
      </c>
      <c r="F10" s="23">
        <v>18</v>
      </c>
      <c r="G10" s="23">
        <v>16</v>
      </c>
      <c r="H10" s="23">
        <v>4</v>
      </c>
      <c r="I10" s="33"/>
      <c r="J10" s="21">
        <f t="shared" si="0"/>
        <v>32</v>
      </c>
      <c r="K10" s="21">
        <f t="shared" si="1"/>
        <v>18.444444444444443</v>
      </c>
      <c r="L10" s="36" t="s">
        <v>44</v>
      </c>
    </row>
    <row r="11" spans="1:12" ht="15.75">
      <c r="A11">
        <v>10</v>
      </c>
      <c r="B11" s="8" t="s">
        <v>33</v>
      </c>
      <c r="C11" s="9">
        <v>42448</v>
      </c>
      <c r="D11" s="23">
        <v>268</v>
      </c>
      <c r="E11" s="23">
        <v>483</v>
      </c>
      <c r="F11" s="23">
        <v>13</v>
      </c>
      <c r="G11" s="23">
        <v>11</v>
      </c>
      <c r="H11" s="23">
        <v>4</v>
      </c>
      <c r="I11" s="33"/>
      <c r="J11" s="21">
        <f t="shared" si="0"/>
        <v>37.15384615384615</v>
      </c>
      <c r="K11" s="21">
        <f t="shared" si="1"/>
        <v>20.615384615384617</v>
      </c>
      <c r="L11" s="36" t="s">
        <v>45</v>
      </c>
    </row>
    <row r="12" spans="1:12" ht="15.75">
      <c r="A12">
        <v>11</v>
      </c>
      <c r="B12" s="8" t="s">
        <v>10</v>
      </c>
      <c r="C12" s="9">
        <v>42455</v>
      </c>
      <c r="D12" s="23">
        <v>417</v>
      </c>
      <c r="E12" s="23">
        <v>839</v>
      </c>
      <c r="F12" s="23">
        <v>30</v>
      </c>
      <c r="G12" s="23">
        <v>13</v>
      </c>
      <c r="H12" s="23">
        <v>6</v>
      </c>
      <c r="I12" s="33"/>
      <c r="J12" s="21">
        <f t="shared" si="0"/>
        <v>27.966666666666665</v>
      </c>
      <c r="K12" s="21">
        <f t="shared" si="1"/>
        <v>13.9</v>
      </c>
      <c r="L12" s="36" t="s">
        <v>46</v>
      </c>
    </row>
    <row r="13" spans="1:12" ht="15.75">
      <c r="A13">
        <v>12</v>
      </c>
      <c r="B13" s="8" t="s">
        <v>101</v>
      </c>
      <c r="C13" s="9">
        <v>42455</v>
      </c>
      <c r="D13" s="27">
        <v>310</v>
      </c>
      <c r="E13" s="27">
        <v>576</v>
      </c>
      <c r="F13" s="27">
        <v>21</v>
      </c>
      <c r="G13" s="27">
        <v>0</v>
      </c>
      <c r="H13" s="27">
        <v>0</v>
      </c>
      <c r="I13" s="33" t="s">
        <v>9</v>
      </c>
      <c r="J13" s="21">
        <f t="shared" si="0"/>
        <v>27.428571428571427</v>
      </c>
      <c r="K13" s="21">
        <f t="shared" si="1"/>
        <v>14.761904761904763</v>
      </c>
      <c r="L13" s="36" t="s">
        <v>47</v>
      </c>
    </row>
    <row r="14" spans="1:12" ht="15.75">
      <c r="A14">
        <v>13</v>
      </c>
      <c r="B14" s="5" t="s">
        <v>17</v>
      </c>
      <c r="C14" s="6">
        <v>42455</v>
      </c>
      <c r="D14" s="25">
        <v>138</v>
      </c>
      <c r="E14" s="25">
        <v>233</v>
      </c>
      <c r="F14" s="25">
        <v>17</v>
      </c>
      <c r="G14" s="26">
        <v>0</v>
      </c>
      <c r="H14" s="26">
        <v>0</v>
      </c>
      <c r="I14" s="34"/>
      <c r="J14" s="21">
        <f t="shared" si="0"/>
        <v>13.705882352941176</v>
      </c>
      <c r="K14" s="21">
        <f t="shared" si="1"/>
        <v>8.117647058823529</v>
      </c>
      <c r="L14" s="36" t="s">
        <v>48</v>
      </c>
    </row>
    <row r="15" spans="1:12" ht="30">
      <c r="A15">
        <v>14</v>
      </c>
      <c r="B15" s="13" t="s">
        <v>51</v>
      </c>
      <c r="C15" s="14">
        <v>42459</v>
      </c>
      <c r="D15" s="28">
        <v>871</v>
      </c>
      <c r="E15" s="28">
        <v>1803</v>
      </c>
      <c r="F15" s="28">
        <v>121</v>
      </c>
      <c r="G15" s="26">
        <v>0</v>
      </c>
      <c r="H15" s="26">
        <v>0</v>
      </c>
      <c r="I15" s="35"/>
      <c r="J15" s="21">
        <f t="shared" si="0"/>
        <v>14.900826446280991</v>
      </c>
      <c r="K15" s="21">
        <f t="shared" si="1"/>
        <v>7.198347107438017</v>
      </c>
      <c r="L15" s="36" t="s">
        <v>52</v>
      </c>
    </row>
    <row r="16" spans="1:12" ht="15.75">
      <c r="A16">
        <v>15</v>
      </c>
      <c r="B16" s="8" t="s">
        <v>100</v>
      </c>
      <c r="C16" s="9">
        <v>42462</v>
      </c>
      <c r="D16" s="24">
        <v>417</v>
      </c>
      <c r="E16" s="24">
        <v>852</v>
      </c>
      <c r="F16" s="24">
        <v>34</v>
      </c>
      <c r="G16" s="24">
        <v>0</v>
      </c>
      <c r="H16" s="24">
        <v>0</v>
      </c>
      <c r="I16" s="33" t="s">
        <v>9</v>
      </c>
      <c r="J16" s="21">
        <f t="shared" si="0"/>
        <v>25.058823529411764</v>
      </c>
      <c r="K16" s="21">
        <f t="shared" si="1"/>
        <v>12.264705882352942</v>
      </c>
      <c r="L16" s="36" t="s">
        <v>53</v>
      </c>
    </row>
    <row r="17" spans="1:12" ht="15.75">
      <c r="A17">
        <v>16</v>
      </c>
      <c r="B17" s="5" t="s">
        <v>54</v>
      </c>
      <c r="C17" s="6">
        <v>42462</v>
      </c>
      <c r="D17" s="25">
        <v>654</v>
      </c>
      <c r="E17" s="25">
        <v>976</v>
      </c>
      <c r="F17" s="25">
        <v>87</v>
      </c>
      <c r="G17" s="25">
        <v>77</v>
      </c>
      <c r="H17" s="25">
        <v>19</v>
      </c>
      <c r="I17" s="34"/>
      <c r="J17" s="21">
        <f t="shared" si="0"/>
        <v>11.218390804597702</v>
      </c>
      <c r="K17" s="21">
        <f t="shared" si="1"/>
        <v>7.517241379310345</v>
      </c>
      <c r="L17" s="36" t="s">
        <v>55</v>
      </c>
    </row>
    <row r="18" spans="1:12" ht="15.75">
      <c r="A18">
        <v>17</v>
      </c>
      <c r="B18" s="7" t="s">
        <v>27</v>
      </c>
      <c r="C18" s="14">
        <v>42462</v>
      </c>
      <c r="D18" s="28">
        <v>396</v>
      </c>
      <c r="E18" s="28">
        <v>809</v>
      </c>
      <c r="F18" s="28">
        <v>40</v>
      </c>
      <c r="G18" s="28">
        <v>3</v>
      </c>
      <c r="H18" s="28">
        <v>2</v>
      </c>
      <c r="I18" s="35"/>
      <c r="J18" s="21">
        <f t="shared" si="0"/>
        <v>20.225</v>
      </c>
      <c r="K18" s="21">
        <f t="shared" si="1"/>
        <v>9.9</v>
      </c>
      <c r="L18" s="36" t="s">
        <v>95</v>
      </c>
    </row>
    <row r="19" spans="1:12" ht="15.75">
      <c r="A19" s="22">
        <v>18</v>
      </c>
      <c r="B19" s="13" t="s">
        <v>63</v>
      </c>
      <c r="C19" s="14">
        <v>42462</v>
      </c>
      <c r="D19" s="26">
        <v>240</v>
      </c>
      <c r="E19" s="26">
        <v>310</v>
      </c>
      <c r="F19" s="26">
        <v>17</v>
      </c>
      <c r="G19" s="26">
        <v>0</v>
      </c>
      <c r="H19" s="26">
        <v>0</v>
      </c>
      <c r="I19" s="35"/>
      <c r="J19" s="21">
        <f t="shared" si="0"/>
        <v>18.235294117647058</v>
      </c>
      <c r="K19" s="21">
        <f t="shared" si="1"/>
        <v>14.117647058823529</v>
      </c>
      <c r="L19" s="36" t="s">
        <v>74</v>
      </c>
    </row>
    <row r="20" spans="1:12" ht="15.75">
      <c r="A20">
        <v>19</v>
      </c>
      <c r="B20" s="17" t="s">
        <v>36</v>
      </c>
      <c r="C20" s="18">
        <v>42462</v>
      </c>
      <c r="D20" s="29">
        <v>379</v>
      </c>
      <c r="E20" s="29">
        <v>732</v>
      </c>
      <c r="F20" s="29">
        <v>22</v>
      </c>
      <c r="G20" s="26">
        <v>0</v>
      </c>
      <c r="H20" s="26">
        <v>0</v>
      </c>
      <c r="I20" s="35"/>
      <c r="J20" s="21">
        <f t="shared" si="0"/>
        <v>33.27272727272727</v>
      </c>
      <c r="K20" s="21">
        <f t="shared" si="1"/>
        <v>17.227272727272727</v>
      </c>
      <c r="L20" s="36" t="s">
        <v>75</v>
      </c>
    </row>
    <row r="21" spans="1:12" ht="15.75">
      <c r="A21">
        <v>20</v>
      </c>
      <c r="B21" s="7" t="s">
        <v>64</v>
      </c>
      <c r="C21" s="14">
        <v>42462</v>
      </c>
      <c r="D21" s="26"/>
      <c r="E21" s="26">
        <v>497</v>
      </c>
      <c r="F21" s="26">
        <v>15</v>
      </c>
      <c r="G21" s="26">
        <v>0</v>
      </c>
      <c r="H21" s="26">
        <v>0</v>
      </c>
      <c r="I21" s="35"/>
      <c r="J21" s="21">
        <f t="shared" si="0"/>
        <v>33.13333333333333</v>
      </c>
      <c r="K21" s="21">
        <f t="shared" si="1"/>
        <v>0</v>
      </c>
      <c r="L21" s="36" t="s">
        <v>94</v>
      </c>
    </row>
    <row r="22" spans="1:12" ht="30">
      <c r="A22">
        <v>21</v>
      </c>
      <c r="B22" s="7" t="s">
        <v>77</v>
      </c>
      <c r="C22" s="14">
        <v>42467</v>
      </c>
      <c r="D22" s="26">
        <v>1270</v>
      </c>
      <c r="E22" s="26">
        <v>2793</v>
      </c>
      <c r="F22" s="26">
        <v>71</v>
      </c>
      <c r="G22" s="26">
        <v>21</v>
      </c>
      <c r="H22" s="26">
        <v>114</v>
      </c>
      <c r="I22" s="35" t="s">
        <v>35</v>
      </c>
      <c r="J22" s="21">
        <f t="shared" si="0"/>
        <v>39.33802816901409</v>
      </c>
      <c r="K22" s="21">
        <f t="shared" si="1"/>
        <v>17.887323943661972</v>
      </c>
      <c r="L22" s="36" t="s">
        <v>76</v>
      </c>
    </row>
    <row r="23" spans="1:12" ht="15.75">
      <c r="A23">
        <v>22</v>
      </c>
      <c r="B23" s="5" t="s">
        <v>34</v>
      </c>
      <c r="C23" s="6">
        <v>42463</v>
      </c>
      <c r="D23" s="25">
        <v>134</v>
      </c>
      <c r="E23" s="25">
        <v>186</v>
      </c>
      <c r="F23" s="25">
        <v>5</v>
      </c>
      <c r="G23" s="26">
        <v>0</v>
      </c>
      <c r="H23" s="26">
        <v>0</v>
      </c>
      <c r="I23" s="35"/>
      <c r="J23" s="21">
        <f t="shared" si="0"/>
        <v>37.2</v>
      </c>
      <c r="K23" s="21">
        <f t="shared" si="1"/>
        <v>26.8</v>
      </c>
      <c r="L23" s="36" t="s">
        <v>78</v>
      </c>
    </row>
    <row r="24" spans="1:12" ht="15.75">
      <c r="A24" s="22">
        <v>23</v>
      </c>
      <c r="B24" s="13" t="s">
        <v>31</v>
      </c>
      <c r="C24" s="37">
        <v>42472</v>
      </c>
      <c r="D24" s="38">
        <v>406</v>
      </c>
      <c r="E24" s="38">
        <v>649</v>
      </c>
      <c r="F24" s="38">
        <v>44</v>
      </c>
      <c r="G24" s="38">
        <v>0</v>
      </c>
      <c r="H24" s="38">
        <v>0</v>
      </c>
      <c r="I24" s="39"/>
      <c r="J24" s="40">
        <f>E24/F24</f>
        <v>14.75</v>
      </c>
      <c r="K24" s="40">
        <f>D24/F24</f>
        <v>9.227272727272727</v>
      </c>
      <c r="L24" s="41" t="s">
        <v>49</v>
      </c>
    </row>
    <row r="25" spans="1:12" ht="30">
      <c r="A25">
        <v>24</v>
      </c>
      <c r="B25" s="13" t="s">
        <v>65</v>
      </c>
      <c r="C25" s="14">
        <v>42472</v>
      </c>
      <c r="D25" s="26">
        <v>302</v>
      </c>
      <c r="E25" s="26">
        <v>405</v>
      </c>
      <c r="F25" s="26">
        <v>50</v>
      </c>
      <c r="G25" s="26">
        <v>15</v>
      </c>
      <c r="H25" s="26">
        <v>4</v>
      </c>
      <c r="I25" s="35"/>
      <c r="J25" s="21">
        <f>E25/F25</f>
        <v>8.1</v>
      </c>
      <c r="K25" s="21">
        <f>D25/F25</f>
        <v>6.04</v>
      </c>
      <c r="L25" s="36" t="s">
        <v>81</v>
      </c>
    </row>
    <row r="26" spans="1:12" ht="15.75">
      <c r="A26">
        <v>25</v>
      </c>
      <c r="B26" s="15" t="s">
        <v>20</v>
      </c>
      <c r="C26" s="16">
        <v>42476</v>
      </c>
      <c r="D26" s="26">
        <v>295</v>
      </c>
      <c r="E26" s="26">
        <v>674</v>
      </c>
      <c r="F26" s="26">
        <v>27</v>
      </c>
      <c r="G26" s="26">
        <v>0</v>
      </c>
      <c r="H26" s="26">
        <v>0</v>
      </c>
      <c r="I26" s="35" t="s">
        <v>9</v>
      </c>
      <c r="J26" s="21">
        <f>E26/F26</f>
        <v>24.962962962962962</v>
      </c>
      <c r="K26" s="21">
        <f>D26/F26</f>
        <v>10.925925925925926</v>
      </c>
      <c r="L26" s="36" t="s">
        <v>82</v>
      </c>
    </row>
    <row r="27" spans="1:12" ht="15.75">
      <c r="A27" s="22">
        <v>26</v>
      </c>
      <c r="B27" s="10" t="s">
        <v>14</v>
      </c>
      <c r="C27" s="11">
        <v>42476</v>
      </c>
      <c r="D27" s="30" t="s">
        <v>62</v>
      </c>
      <c r="E27" s="30"/>
      <c r="F27" s="30"/>
      <c r="G27" s="30"/>
      <c r="H27" s="30"/>
      <c r="I27" s="12"/>
      <c r="L27" s="36" t="s">
        <v>84</v>
      </c>
    </row>
    <row r="28" spans="1:12" ht="15.75">
      <c r="A28">
        <v>27</v>
      </c>
      <c r="B28" s="10" t="s">
        <v>66</v>
      </c>
      <c r="C28" s="11">
        <v>42476</v>
      </c>
      <c r="D28" s="30">
        <v>339</v>
      </c>
      <c r="E28" s="30">
        <v>739</v>
      </c>
      <c r="F28" s="30">
        <v>35</v>
      </c>
      <c r="G28" s="30">
        <v>0</v>
      </c>
      <c r="H28" s="30">
        <v>0</v>
      </c>
      <c r="I28" s="12" t="s">
        <v>9</v>
      </c>
      <c r="J28" s="21">
        <f>E28/F28</f>
        <v>21.114285714285714</v>
      </c>
      <c r="K28" s="21">
        <f>D28/F28</f>
        <v>9.685714285714285</v>
      </c>
      <c r="L28" s="36" t="s">
        <v>83</v>
      </c>
    </row>
    <row r="29" spans="1:12" ht="15.75">
      <c r="A29" s="22">
        <v>28</v>
      </c>
      <c r="B29" s="10" t="s">
        <v>67</v>
      </c>
      <c r="C29" s="11">
        <v>42476</v>
      </c>
      <c r="D29" s="42" t="s">
        <v>98</v>
      </c>
      <c r="E29" s="43"/>
      <c r="F29" s="38"/>
      <c r="G29" s="30"/>
      <c r="H29" s="30"/>
      <c r="I29" s="12"/>
      <c r="L29" s="36" t="s">
        <v>85</v>
      </c>
    </row>
    <row r="30" spans="1:12" ht="15.75">
      <c r="A30">
        <v>29</v>
      </c>
      <c r="B30" s="13" t="s">
        <v>30</v>
      </c>
      <c r="C30" s="14">
        <v>42479</v>
      </c>
      <c r="D30" s="28">
        <v>567</v>
      </c>
      <c r="E30" s="28">
        <v>1119</v>
      </c>
      <c r="F30" s="28">
        <v>68</v>
      </c>
      <c r="G30" s="28">
        <v>44</v>
      </c>
      <c r="H30" s="28">
        <v>15</v>
      </c>
      <c r="I30" s="35"/>
      <c r="J30" s="21">
        <f aca="true" t="shared" si="2" ref="J30:J36">E30/F30</f>
        <v>16.455882352941178</v>
      </c>
      <c r="K30" s="21">
        <f aca="true" t="shared" si="3" ref="K30:K36">D30/F30</f>
        <v>8.338235294117647</v>
      </c>
      <c r="L30" s="36" t="s">
        <v>86</v>
      </c>
    </row>
    <row r="31" spans="1:12" ht="15.75">
      <c r="A31">
        <v>30</v>
      </c>
      <c r="B31" s="7" t="s">
        <v>19</v>
      </c>
      <c r="C31" s="14">
        <v>42479</v>
      </c>
      <c r="D31" s="26">
        <v>531</v>
      </c>
      <c r="E31" s="26">
        <v>1179</v>
      </c>
      <c r="F31" s="26">
        <v>85</v>
      </c>
      <c r="G31" s="26">
        <v>39</v>
      </c>
      <c r="H31" s="26">
        <v>14</v>
      </c>
      <c r="I31" s="35" t="s">
        <v>9</v>
      </c>
      <c r="J31" s="21">
        <f t="shared" si="2"/>
        <v>13.870588235294118</v>
      </c>
      <c r="K31" s="21">
        <f t="shared" si="3"/>
        <v>6.247058823529412</v>
      </c>
      <c r="L31" s="36" t="s">
        <v>79</v>
      </c>
    </row>
    <row r="32" spans="1:12" ht="15.75">
      <c r="A32">
        <v>31</v>
      </c>
      <c r="B32" s="13" t="s">
        <v>16</v>
      </c>
      <c r="C32" s="14">
        <v>42481</v>
      </c>
      <c r="D32" s="28">
        <v>397</v>
      </c>
      <c r="E32" s="28">
        <v>918</v>
      </c>
      <c r="F32" s="28">
        <v>39</v>
      </c>
      <c r="G32" s="28">
        <v>9</v>
      </c>
      <c r="H32" s="28">
        <v>2</v>
      </c>
      <c r="I32" s="35" t="s">
        <v>9</v>
      </c>
      <c r="J32" s="21">
        <f t="shared" si="2"/>
        <v>23.53846153846154</v>
      </c>
      <c r="K32" s="21">
        <f t="shared" si="3"/>
        <v>10.179487179487179</v>
      </c>
      <c r="L32" s="36" t="s">
        <v>80</v>
      </c>
    </row>
    <row r="33" spans="1:12" ht="30">
      <c r="A33">
        <v>32</v>
      </c>
      <c r="B33" s="5" t="s">
        <v>26</v>
      </c>
      <c r="C33" s="6">
        <v>42483</v>
      </c>
      <c r="D33" s="25">
        <v>181</v>
      </c>
      <c r="E33" s="25">
        <v>306</v>
      </c>
      <c r="F33" s="25">
        <v>15</v>
      </c>
      <c r="G33" s="26">
        <v>0</v>
      </c>
      <c r="H33" s="26">
        <v>0</v>
      </c>
      <c r="I33" s="35"/>
      <c r="J33" s="21">
        <f t="shared" si="2"/>
        <v>20.4</v>
      </c>
      <c r="K33" s="21">
        <f t="shared" si="3"/>
        <v>12.066666666666666</v>
      </c>
      <c r="L33" s="36" t="s">
        <v>87</v>
      </c>
    </row>
    <row r="34" spans="1:12" ht="30">
      <c r="A34">
        <v>33</v>
      </c>
      <c r="B34" s="10" t="s">
        <v>37</v>
      </c>
      <c r="C34" s="11">
        <v>42483</v>
      </c>
      <c r="D34" s="30">
        <v>69</v>
      </c>
      <c r="E34" s="30">
        <v>102</v>
      </c>
      <c r="F34" s="30">
        <v>13</v>
      </c>
      <c r="G34" s="30">
        <v>0</v>
      </c>
      <c r="H34" s="30">
        <v>0</v>
      </c>
      <c r="I34" s="12"/>
      <c r="J34" s="21">
        <f t="shared" si="2"/>
        <v>7.846153846153846</v>
      </c>
      <c r="K34" s="21">
        <f t="shared" si="3"/>
        <v>5.3076923076923075</v>
      </c>
      <c r="L34" s="36" t="s">
        <v>93</v>
      </c>
    </row>
    <row r="35" spans="1:12" ht="30">
      <c r="A35">
        <v>34</v>
      </c>
      <c r="B35" s="10" t="s">
        <v>12</v>
      </c>
      <c r="C35" s="11">
        <v>42483</v>
      </c>
      <c r="D35" s="30">
        <v>339</v>
      </c>
      <c r="E35" s="30">
        <v>966</v>
      </c>
      <c r="F35" s="30">
        <v>24</v>
      </c>
      <c r="G35" s="30">
        <v>0</v>
      </c>
      <c r="H35" s="30">
        <v>0</v>
      </c>
      <c r="I35" s="12"/>
      <c r="J35" s="21">
        <f t="shared" si="2"/>
        <v>40.25</v>
      </c>
      <c r="K35" s="21">
        <f t="shared" si="3"/>
        <v>14.125</v>
      </c>
      <c r="L35" s="36" t="s">
        <v>96</v>
      </c>
    </row>
    <row r="36" spans="1:12" ht="30">
      <c r="A36">
        <v>35</v>
      </c>
      <c r="B36" s="5" t="s">
        <v>32</v>
      </c>
      <c r="C36" s="6">
        <v>42483</v>
      </c>
      <c r="D36" s="25">
        <v>215</v>
      </c>
      <c r="E36" s="25">
        <v>623</v>
      </c>
      <c r="F36" s="25">
        <v>24</v>
      </c>
      <c r="G36" s="26">
        <v>13</v>
      </c>
      <c r="H36" s="26">
        <v>6</v>
      </c>
      <c r="I36" s="35"/>
      <c r="J36" s="21">
        <f t="shared" si="2"/>
        <v>25.958333333333332</v>
      </c>
      <c r="K36" s="21">
        <f t="shared" si="3"/>
        <v>8.958333333333334</v>
      </c>
      <c r="L36" s="36" t="s">
        <v>88</v>
      </c>
    </row>
    <row r="37" spans="1:12" ht="15.75">
      <c r="A37">
        <v>36</v>
      </c>
      <c r="B37" s="7" t="s">
        <v>28</v>
      </c>
      <c r="C37" s="14">
        <v>42490</v>
      </c>
      <c r="D37" s="31" t="s">
        <v>60</v>
      </c>
      <c r="E37" s="26"/>
      <c r="F37" s="26"/>
      <c r="G37" s="26"/>
      <c r="H37" s="26"/>
      <c r="I37" s="35"/>
      <c r="L37" s="36" t="s">
        <v>89</v>
      </c>
    </row>
    <row r="38" spans="1:12" ht="15.75">
      <c r="A38">
        <v>37</v>
      </c>
      <c r="B38" s="10" t="s">
        <v>18</v>
      </c>
      <c r="C38" s="11">
        <v>42490</v>
      </c>
      <c r="D38" s="30">
        <v>237</v>
      </c>
      <c r="E38" s="30">
        <v>427</v>
      </c>
      <c r="F38" s="30">
        <v>15</v>
      </c>
      <c r="G38" s="30">
        <v>43</v>
      </c>
      <c r="H38" s="30">
        <v>10</v>
      </c>
      <c r="I38" s="12"/>
      <c r="J38" s="21">
        <f aca="true" t="shared" si="4" ref="J38:J43">E38/F38</f>
        <v>28.466666666666665</v>
      </c>
      <c r="K38" s="21">
        <f aca="true" t="shared" si="5" ref="K38:K43">D38/F38</f>
        <v>15.8</v>
      </c>
      <c r="L38" s="36" t="s">
        <v>90</v>
      </c>
    </row>
    <row r="39" spans="1:12" ht="15.75">
      <c r="A39">
        <v>38</v>
      </c>
      <c r="B39" s="7" t="s">
        <v>25</v>
      </c>
      <c r="C39" s="14">
        <v>42490</v>
      </c>
      <c r="D39" s="26">
        <v>686</v>
      </c>
      <c r="E39" s="26">
        <v>1044</v>
      </c>
      <c r="F39" s="26">
        <v>40</v>
      </c>
      <c r="G39" s="26">
        <v>24</v>
      </c>
      <c r="H39" s="26">
        <v>24</v>
      </c>
      <c r="I39" s="35"/>
      <c r="J39" s="21">
        <f t="shared" si="4"/>
        <v>26.1</v>
      </c>
      <c r="K39" s="21">
        <f t="shared" si="5"/>
        <v>17.15</v>
      </c>
      <c r="L39" s="36" t="s">
        <v>50</v>
      </c>
    </row>
    <row r="40" spans="1:12" ht="15.75">
      <c r="A40">
        <v>39</v>
      </c>
      <c r="B40" s="7" t="s">
        <v>68</v>
      </c>
      <c r="C40" s="14">
        <v>42490</v>
      </c>
      <c r="D40" s="26">
        <v>187</v>
      </c>
      <c r="E40" s="26">
        <v>354</v>
      </c>
      <c r="F40" s="26">
        <v>11</v>
      </c>
      <c r="G40" s="26">
        <v>0</v>
      </c>
      <c r="H40" s="26">
        <v>0</v>
      </c>
      <c r="I40" s="35"/>
      <c r="J40" s="21">
        <f t="shared" si="4"/>
        <v>32.18181818181818</v>
      </c>
      <c r="K40" s="21">
        <f t="shared" si="5"/>
        <v>17</v>
      </c>
      <c r="L40" s="36" t="s">
        <v>69</v>
      </c>
    </row>
    <row r="41" spans="1:12" ht="30">
      <c r="A41">
        <v>40</v>
      </c>
      <c r="B41" s="5" t="s">
        <v>11</v>
      </c>
      <c r="C41" s="6">
        <v>42493</v>
      </c>
      <c r="D41" s="25">
        <v>240</v>
      </c>
      <c r="E41" s="25">
        <v>501</v>
      </c>
      <c r="F41" s="25">
        <v>22</v>
      </c>
      <c r="G41" s="26">
        <v>0</v>
      </c>
      <c r="H41" s="26">
        <v>0</v>
      </c>
      <c r="I41" s="35"/>
      <c r="J41" s="21">
        <f t="shared" si="4"/>
        <v>22.772727272727273</v>
      </c>
      <c r="K41" s="21">
        <f t="shared" si="5"/>
        <v>10.909090909090908</v>
      </c>
      <c r="L41" s="36" t="s">
        <v>91</v>
      </c>
    </row>
    <row r="42" spans="1:12" ht="30">
      <c r="A42">
        <v>41</v>
      </c>
      <c r="B42" s="10" t="s">
        <v>29</v>
      </c>
      <c r="C42" s="11">
        <v>42497</v>
      </c>
      <c r="D42" s="30">
        <v>209</v>
      </c>
      <c r="E42" s="30">
        <v>475</v>
      </c>
      <c r="F42" s="30">
        <v>21</v>
      </c>
      <c r="G42" s="30">
        <v>0</v>
      </c>
      <c r="H42" s="30">
        <v>0</v>
      </c>
      <c r="I42" s="12"/>
      <c r="J42" s="21">
        <f t="shared" si="4"/>
        <v>22.61904761904762</v>
      </c>
      <c r="K42" s="21">
        <f t="shared" si="5"/>
        <v>9.952380952380953</v>
      </c>
      <c r="L42" s="36" t="s">
        <v>70</v>
      </c>
    </row>
    <row r="43" spans="1:12" ht="15.75">
      <c r="A43">
        <v>42</v>
      </c>
      <c r="B43" s="7" t="s">
        <v>23</v>
      </c>
      <c r="C43" s="14">
        <v>42504</v>
      </c>
      <c r="D43" s="26">
        <v>278</v>
      </c>
      <c r="E43" s="26">
        <v>671</v>
      </c>
      <c r="F43" s="26">
        <v>11</v>
      </c>
      <c r="G43" s="26">
        <v>12</v>
      </c>
      <c r="H43" s="26">
        <v>3</v>
      </c>
      <c r="I43" s="35" t="s">
        <v>9</v>
      </c>
      <c r="J43" s="21">
        <f t="shared" si="4"/>
        <v>61</v>
      </c>
      <c r="K43" s="21">
        <f t="shared" si="5"/>
        <v>25.272727272727273</v>
      </c>
      <c r="L43" s="36" t="s">
        <v>71</v>
      </c>
    </row>
    <row r="44" spans="2:12" ht="15.75">
      <c r="B44" s="5" t="s">
        <v>8</v>
      </c>
      <c r="C44" s="6"/>
      <c r="D44" s="32" t="s">
        <v>60</v>
      </c>
      <c r="E44" s="25"/>
      <c r="F44" s="25"/>
      <c r="G44" s="25"/>
      <c r="H44" s="25"/>
      <c r="I44" s="34"/>
      <c r="L44" s="36" t="s">
        <v>43</v>
      </c>
    </row>
    <row r="45" spans="2:12" ht="15.75">
      <c r="B45" s="7" t="s">
        <v>61</v>
      </c>
      <c r="C45" s="14"/>
      <c r="D45" s="31" t="s">
        <v>60</v>
      </c>
      <c r="E45" s="26"/>
      <c r="F45" s="26"/>
      <c r="G45" s="26"/>
      <c r="H45" s="26"/>
      <c r="I45" s="35"/>
      <c r="L45" s="36" t="s">
        <v>92</v>
      </c>
    </row>
  </sheetData>
  <sheetProtection/>
  <printOptions gridLines="1"/>
  <pageMargins left="0.25" right="0.25" top="0.75" bottom="0.75" header="0.3" footer="0.3"/>
  <pageSetup fitToHeight="2" fitToWidth="1" orientation="landscape" paperSize="5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Lou</dc:creator>
  <cp:keywords/>
  <dc:description/>
  <cp:lastModifiedBy>Nancy</cp:lastModifiedBy>
  <cp:lastPrinted>2016-06-25T23:19:38Z</cp:lastPrinted>
  <dcterms:created xsi:type="dcterms:W3CDTF">2015-08-12T14:40:51Z</dcterms:created>
  <dcterms:modified xsi:type="dcterms:W3CDTF">2016-07-19T03:59:04Z</dcterms:modified>
  <cp:category/>
  <cp:version/>
  <cp:contentType/>
  <cp:contentStatus/>
</cp:coreProperties>
</file>